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7" activeTab="0"/>
  </bookViews>
  <sheets>
    <sheet name="flaeche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<sst xmlns="http://schemas.openxmlformats.org/spreadsheetml/2006/main" count="30" uniqueCount="30">
  <si>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FLÄCHENRÄTSEL</t>
  </si>
  <si>
    <t>für eine viereckige Darstellung (Schüler*innen messen selber)</t>
  </si>
  <si>
    <t>für eine runde Darstellung 
(zB. Seil)</t>
  </si>
  <si>
    <t>m² für Einheit</t>
  </si>
  <si>
    <t>Quadrat -maße</t>
  </si>
  <si>
    <t>Kreis-umfang</t>
  </si>
  <si>
    <t>Produkte je 1kg</t>
  </si>
  <si>
    <t>Roggen</t>
  </si>
  <si>
    <t>Kartoffel</t>
  </si>
  <si>
    <t>Erdbeeren</t>
  </si>
  <si>
    <t>Sonnenblume</t>
  </si>
  <si>
    <t>Schweinefleisch</t>
  </si>
  <si>
    <t>Sonnenblumen öl</t>
  </si>
  <si>
    <t>menge ml</t>
  </si>
  <si>
    <t>dichte kg/l</t>
  </si>
  <si>
    <t>Ausbeute %</t>
  </si>
  <si>
    <t>einheit g</t>
  </si>
  <si>
    <t>Gerichte je 1Teller</t>
  </si>
  <si>
    <t>Eine Brezel</t>
  </si>
  <si>
    <t>Früchte Müsli</t>
  </si>
  <si>
    <t>Gemischter Salat</t>
  </si>
  <si>
    <t>Croissant mit Butter und Marmelade</t>
  </si>
  <si>
    <t>Käsebrot</t>
  </si>
  <si>
    <t>Spagetti Napoli</t>
  </si>
  <si>
    <t>Veggieburger mit Pommes</t>
  </si>
  <si>
    <t>½ Baguette mit Schinken (Schwein)</t>
  </si>
  <si>
    <t>Schweineschnitzel mit Bratkartoffeln</t>
  </si>
  <si>
    <t>Steak (Rind*) mit Bratkartoffeln</t>
  </si>
  <si>
    <t>Die Zahlen beruhen auf eignen Berechnungen mit Durchschnittserträgen in Brandenburg.</t>
  </si>
  <si>
    <t>* als Wiederkäuer sollte ein Rind eigentlich Gras fressen und kein Soja!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</si>
</sst>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8">
    <font>
      <sz val="10"/>
      <name val="Arial"/>
      <family val="2"/>
    </font>
    <font>
      <sz val="14"/>
      <name val="Arial"/>
      <family val="2"/>
    </font>
    <font>
      <b/>
      <sz val="22"/>
      <name val="Ubuntu Condensed"/>
      <family val="0"/>
    </font>
    <font>
      <sz val="14"/>
      <name val="Ubuntu Condensed"/>
      <family val="0"/>
    </font>
    <font>
      <sz val="10"/>
      <name val="Ubuntu Condensed"/>
      <family val="0"/>
    </font>
    <font>
      <b/>
      <sz val="14"/>
      <name val="Ubuntu Condensed"/>
      <family val="0"/>
    </font>
    <font>
      <i/>
      <sz val="10"/>
      <name val="Ubuntu Condensed"/>
      <family val="0"/>
    </font>
    <font>
      <i/>
      <sz val="9"/>
      <name val="Ubuntu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textRotation="180" wrapText="1"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1" fillId="0" borderId="0" xfId="0" applyFont="1" applyFill="1" applyAlignment="1">
      <alignment/>
    </xf>
    <xf numFmtId="164" fontId="5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2" xfId="0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5" fillId="0" borderId="2" xfId="0" applyFont="1" applyFill="1" applyBorder="1" applyAlignment="1">
      <alignment/>
    </xf>
    <xf numFmtId="165" fontId="5" fillId="0" borderId="3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right"/>
    </xf>
    <xf numFmtId="164" fontId="6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Normal="90" zoomScaleSheetLayoutView="100" workbookViewId="0" topLeftCell="A1">
      <selection activeCell="A28" sqref="A28:IV28"/>
    </sheetView>
  </sheetViews>
  <sheetFormatPr defaultColWidth="11.421875" defaultRowHeight="12.75"/>
  <cols>
    <col min="1" max="1" width="44.140625" style="1" customWidth="1"/>
    <col min="2" max="3" width="11.00390625" style="2" customWidth="1"/>
    <col min="4" max="4" width="12.00390625" style="2" customWidth="1"/>
    <col min="5" max="5" width="18.8515625" style="2" customWidth="1"/>
    <col min="6" max="6" width="20.00390625" style="2" customWidth="1"/>
    <col min="7" max="7" width="6.421875" style="1" customWidth="1"/>
    <col min="8" max="10" width="11.421875" style="1" customWidth="1"/>
    <col min="11" max="16384" width="11.57421875" style="1" customWidth="1"/>
  </cols>
  <sheetData>
    <row r="1" spans="1:4" s="1" customFormat="1" ht="51.75" customHeight="1">
      <c r="A1" s="3" t="s">
        <v>0</v>
      </c>
      <c r="B1" s="4"/>
      <c r="C1" s="4"/>
      <c r="D1" s="4"/>
    </row>
    <row r="2" spans="1:5" s="1" customFormat="1" ht="76.5" customHeight="1">
      <c r="A2" s="3"/>
      <c r="B2" s="4"/>
      <c r="C2" s="5" t="s">
        <v>1</v>
      </c>
      <c r="D2" s="5" t="s">
        <v>2</v>
      </c>
      <c r="E2"/>
    </row>
    <row r="3" spans="1:5" s="1" customFormat="1" ht="36.75">
      <c r="A3" s="6"/>
      <c r="B3" s="7" t="s">
        <v>3</v>
      </c>
      <c r="C3" s="7" t="s">
        <v>4</v>
      </c>
      <c r="D3" s="7" t="s">
        <v>5</v>
      </c>
      <c r="E3" s="8"/>
    </row>
    <row r="4" spans="1:5" s="1" customFormat="1" ht="18.75">
      <c r="A4" s="9" t="s">
        <v>6</v>
      </c>
      <c r="B4" s="10"/>
      <c r="C4" s="10"/>
      <c r="D4" s="11"/>
      <c r="E4" s="8"/>
    </row>
    <row r="5" spans="1:6" ht="18.75">
      <c r="A5" s="12" t="s">
        <v>7</v>
      </c>
      <c r="B5" s="13">
        <v>2.02429149797571</v>
      </c>
      <c r="C5" s="13">
        <f aca="true" t="shared" si="0" ref="C5:C9">SQRT(B5)</f>
        <v>1.422775983061181</v>
      </c>
      <c r="D5" s="14">
        <f aca="true" t="shared" si="1" ref="D5:D9">2*3.14159265359*SQRT(B5/3.14159265359)</f>
        <v>5.043609540305509</v>
      </c>
      <c r="E5"/>
      <c r="F5"/>
    </row>
    <row r="6" spans="1:6" ht="18.75">
      <c r="A6" s="12" t="s">
        <v>8</v>
      </c>
      <c r="B6" s="13">
        <v>0.26187150837988804</v>
      </c>
      <c r="C6" s="13">
        <f t="shared" si="0"/>
        <v>0.5117338257140015</v>
      </c>
      <c r="D6" s="14">
        <f t="shared" si="1"/>
        <v>1.814049180050848</v>
      </c>
      <c r="E6"/>
      <c r="F6"/>
    </row>
    <row r="7" spans="1:6" ht="18.75">
      <c r="A7" s="12" t="s">
        <v>9</v>
      </c>
      <c r="B7" s="13">
        <v>1.4265335235378</v>
      </c>
      <c r="C7" s="13">
        <f t="shared" si="0"/>
        <v>1.1943757882416237</v>
      </c>
      <c r="D7" s="14">
        <f t="shared" si="1"/>
        <v>4.233951930594494</v>
      </c>
      <c r="E7"/>
      <c r="F7"/>
    </row>
    <row r="8" spans="1:6" ht="18.75">
      <c r="A8" s="12" t="s">
        <v>10</v>
      </c>
      <c r="B8" s="13">
        <v>4.92610837438424</v>
      </c>
      <c r="C8" s="13">
        <f t="shared" si="0"/>
        <v>2.2194838080923773</v>
      </c>
      <c r="D8" s="14">
        <f t="shared" si="1"/>
        <v>7.867865245351806</v>
      </c>
      <c r="E8"/>
      <c r="F8"/>
    </row>
    <row r="9" spans="1:4" s="1" customFormat="1" ht="18.75">
      <c r="A9" s="12" t="s">
        <v>11</v>
      </c>
      <c r="B9" s="13">
        <v>9</v>
      </c>
      <c r="C9" s="13">
        <f t="shared" si="0"/>
        <v>3</v>
      </c>
      <c r="D9" s="14">
        <f t="shared" si="1"/>
        <v>10.634723105433446</v>
      </c>
    </row>
    <row r="10" spans="1:11" s="1" customFormat="1" ht="18.75" hidden="1">
      <c r="A10" s="4"/>
      <c r="B10" s="15"/>
      <c r="C10" s="15"/>
      <c r="D10" s="15"/>
      <c r="K10" s="8"/>
    </row>
    <row r="11" spans="1:11" s="1" customFormat="1" ht="18.75" hidden="1">
      <c r="A11" s="4" t="s">
        <v>12</v>
      </c>
      <c r="B11" s="15"/>
      <c r="C11" s="15"/>
      <c r="D11" s="15"/>
      <c r="K11" s="8"/>
    </row>
    <row r="12" spans="1:11" s="1" customFormat="1" ht="18.75" hidden="1">
      <c r="A12" s="4" t="s">
        <v>13</v>
      </c>
      <c r="B12" s="15">
        <v>1000</v>
      </c>
      <c r="C12" s="15"/>
      <c r="D12" s="15"/>
      <c r="K12" s="8"/>
    </row>
    <row r="13" spans="1:11" s="1" customFormat="1" ht="18.75" hidden="1">
      <c r="A13" s="4" t="s">
        <v>14</v>
      </c>
      <c r="B13" s="15">
        <v>0.93</v>
      </c>
      <c r="C13" s="15"/>
      <c r="D13" s="15"/>
      <c r="K13" s="8"/>
    </row>
    <row r="14" spans="1:11" s="1" customFormat="1" ht="18.75" hidden="1">
      <c r="A14" s="4" t="s">
        <v>15</v>
      </c>
      <c r="B14" s="15">
        <v>45</v>
      </c>
      <c r="C14" s="15"/>
      <c r="D14" s="15"/>
      <c r="K14" s="8"/>
    </row>
    <row r="15" spans="1:11" s="1" customFormat="1" ht="18.75" hidden="1">
      <c r="A15" s="4" t="s">
        <v>16</v>
      </c>
      <c r="B15" s="15">
        <f>(B12*B13)/B14*100</f>
        <v>2066.666666666667</v>
      </c>
      <c r="C15" s="15"/>
      <c r="D15" s="15"/>
      <c r="K15" s="8"/>
    </row>
    <row r="16" spans="1:11" ht="18.75" hidden="1">
      <c r="A16" s="16"/>
      <c r="B16" s="17"/>
      <c r="C16" s="17"/>
      <c r="D16" s="17"/>
      <c r="E16" s="8"/>
      <c r="F16" s="8"/>
      <c r="G16" s="8"/>
      <c r="H16" s="8"/>
      <c r="I16" s="18"/>
      <c r="J16" s="19"/>
      <c r="K16" s="8"/>
    </row>
    <row r="17" spans="1:11" ht="8.25" customHeight="1">
      <c r="A17" s="16"/>
      <c r="B17" s="17"/>
      <c r="C17" s="17"/>
      <c r="D17" s="17"/>
      <c r="E17" s="8"/>
      <c r="F17" s="8"/>
      <c r="G17" s="8"/>
      <c r="H17" s="8"/>
      <c r="I17" s="18"/>
      <c r="J17" s="19"/>
      <c r="K17" s="8"/>
    </row>
    <row r="18" spans="1:11" ht="18.75">
      <c r="A18" s="20" t="s">
        <v>17</v>
      </c>
      <c r="B18" s="21"/>
      <c r="C18" s="21"/>
      <c r="D18" s="22"/>
      <c r="E18" s="23"/>
      <c r="F18" s="23"/>
      <c r="G18" s="8"/>
      <c r="H18" s="8"/>
      <c r="I18" s="18"/>
      <c r="J18" s="19"/>
      <c r="K18" s="8"/>
    </row>
    <row r="19" spans="1:11" ht="18.75">
      <c r="A19" s="12" t="s">
        <v>18</v>
      </c>
      <c r="B19" s="24">
        <v>0.06</v>
      </c>
      <c r="C19" s="24">
        <f aca="true" t="shared" si="2" ref="C19:C27">SQRT(B19)</f>
        <v>0.2449489742783178</v>
      </c>
      <c r="D19" s="14">
        <f aca="true" t="shared" si="3" ref="D19:D27">2*3.14159265359*SQRT(B19/3.14159265359)</f>
        <v>0.8683215054699497</v>
      </c>
      <c r="E19"/>
      <c r="F19"/>
      <c r="H19"/>
      <c r="I19"/>
      <c r="J19"/>
      <c r="K19" s="8"/>
    </row>
    <row r="20" spans="1:11" ht="18.75">
      <c r="A20" s="25" t="s">
        <v>19</v>
      </c>
      <c r="B20" s="24">
        <v>0.14296665</v>
      </c>
      <c r="C20" s="24">
        <f t="shared" si="2"/>
        <v>0.3781093095918163</v>
      </c>
      <c r="D20" s="14">
        <f t="shared" si="3"/>
        <v>1.3403626036985257</v>
      </c>
      <c r="E20"/>
      <c r="F20"/>
      <c r="G20" s="8"/>
      <c r="H20"/>
      <c r="I20"/>
      <c r="J20"/>
      <c r="K20" s="8"/>
    </row>
    <row r="21" spans="1:11" ht="18.75">
      <c r="A21" s="25" t="s">
        <v>20</v>
      </c>
      <c r="B21" s="24">
        <v>0.23522318</v>
      </c>
      <c r="C21" s="24">
        <f t="shared" si="2"/>
        <v>0.48499812370771084</v>
      </c>
      <c r="D21" s="14">
        <f t="shared" si="3"/>
        <v>1.7192735840954203</v>
      </c>
      <c r="E21"/>
      <c r="F21"/>
      <c r="G21" s="8"/>
      <c r="H21"/>
      <c r="I21"/>
      <c r="J21"/>
      <c r="K21" s="8"/>
    </row>
    <row r="22" spans="1:11" ht="18.75">
      <c r="A22" s="25" t="s">
        <v>21</v>
      </c>
      <c r="B22" s="24">
        <v>0.5049846666666671</v>
      </c>
      <c r="C22" s="24">
        <f t="shared" si="2"/>
        <v>0.7106227316000151</v>
      </c>
      <c r="D22" s="14">
        <f t="shared" si="3"/>
        <v>2.51909199433097</v>
      </c>
      <c r="E22"/>
      <c r="F22"/>
      <c r="G22" s="8"/>
      <c r="H22"/>
      <c r="I22"/>
      <c r="J22"/>
      <c r="K22" s="8"/>
    </row>
    <row r="23" spans="1:11" ht="18.75">
      <c r="A23" s="12" t="s">
        <v>22</v>
      </c>
      <c r="B23" s="24">
        <v>0.596366666666667</v>
      </c>
      <c r="C23" s="24">
        <f t="shared" si="2"/>
        <v>0.7722478013349517</v>
      </c>
      <c r="D23" s="14">
        <f t="shared" si="3"/>
        <v>2.737547178658996</v>
      </c>
      <c r="E23"/>
      <c r="F23"/>
      <c r="H23"/>
      <c r="I23"/>
      <c r="J23"/>
      <c r="K23" s="8"/>
    </row>
    <row r="24" spans="1:11" ht="18.75">
      <c r="A24" s="25" t="s">
        <v>23</v>
      </c>
      <c r="B24" s="24">
        <v>0.8967652939682551</v>
      </c>
      <c r="C24" s="24">
        <f t="shared" si="2"/>
        <v>0.9469769236725123</v>
      </c>
      <c r="D24" s="14">
        <f t="shared" si="3"/>
        <v>3.3569457901641173</v>
      </c>
      <c r="E24"/>
      <c r="F24"/>
      <c r="G24" s="8"/>
      <c r="H24"/>
      <c r="I24"/>
      <c r="J24"/>
      <c r="K24" s="8"/>
    </row>
    <row r="25" spans="1:10" ht="18.75">
      <c r="A25" s="25" t="s">
        <v>24</v>
      </c>
      <c r="B25" s="24">
        <v>1.504984666666667</v>
      </c>
      <c r="C25" s="24">
        <f t="shared" si="2"/>
        <v>1.2267781652224934</v>
      </c>
      <c r="D25" s="14">
        <f t="shared" si="3"/>
        <v>4.3488153663109665</v>
      </c>
      <c r="E25"/>
      <c r="F25"/>
      <c r="G25" s="8"/>
      <c r="H25"/>
      <c r="I25"/>
      <c r="J25"/>
    </row>
    <row r="26" spans="1:10" ht="18.75">
      <c r="A26" s="25" t="s">
        <v>25</v>
      </c>
      <c r="B26" s="24">
        <v>1.9934333333333298</v>
      </c>
      <c r="C26" s="24">
        <f t="shared" si="2"/>
        <v>1.411889986271356</v>
      </c>
      <c r="D26" s="14">
        <f t="shared" si="3"/>
        <v>5.005019686443367</v>
      </c>
      <c r="E26"/>
      <c r="F26"/>
      <c r="G26" s="8"/>
      <c r="H26"/>
      <c r="I26"/>
      <c r="J26"/>
    </row>
    <row r="27" spans="1:10" ht="18.75">
      <c r="A27" s="25" t="s">
        <v>26</v>
      </c>
      <c r="B27" s="24">
        <v>2.86</v>
      </c>
      <c r="C27" s="24">
        <f t="shared" si="2"/>
        <v>1.6911534525287764</v>
      </c>
      <c r="D27" s="14">
        <f t="shared" si="3"/>
        <v>5.994982898813774</v>
      </c>
      <c r="E27"/>
      <c r="F27"/>
      <c r="G27" s="8"/>
      <c r="H27"/>
      <c r="I27"/>
      <c r="J27"/>
    </row>
    <row r="28" spans="1:10" ht="18.75">
      <c r="A28" s="25" t="s">
        <v>27</v>
      </c>
      <c r="B28" s="24">
        <v>4.8100000000000005</v>
      </c>
      <c r="C28" s="24">
        <v>2.19</v>
      </c>
      <c r="D28" s="14">
        <v>7.772</v>
      </c>
      <c r="E28"/>
      <c r="F28"/>
      <c r="G28" s="8"/>
      <c r="H28"/>
      <c r="I28"/>
      <c r="J28"/>
    </row>
    <row r="29" spans="1:10" ht="14.25" customHeight="1">
      <c r="A29" s="26" t="s">
        <v>28</v>
      </c>
      <c r="J29" s="19"/>
    </row>
    <row r="30" ht="13.5" customHeight="1">
      <c r="A30" s="27" t="s">
        <v>29</v>
      </c>
    </row>
  </sheetData>
  <sheetProtection selectLockedCells="1" selectUnlockedCells="1"/>
  <printOptions/>
  <pageMargins left="0.6534722222222222" right="0.4638888888888889" top="0.7875" bottom="0.7875" header="0.5118055555555555" footer="0.5118055555555555"/>
  <pageSetup firstPageNumber="1" useFirstPageNumber="1"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2016-11-30T11:41:32Z</dcterms:created>
  <dcterms:modified xsi:type="dcterms:W3CDTF">2023-11-18T06:25:33Z</dcterms:modified>
  <cp:category/>
  <cp:version/>
  <cp:contentType/>
  <cp:contentStatus/>
  <cp:revision>8</cp:revision>
</cp:coreProperties>
</file>